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3040" windowHeight="8505" activeTab="0"/>
  </bookViews>
  <sheets>
    <sheet name="sheet 4" sheetId="1" r:id="rId1"/>
    <sheet name="Technical_Proposals" sheetId="2" r:id="rId2"/>
  </sheets>
  <definedNames>
    <definedName name="_xlfn.IFERROR" hidden="1">#NAME?</definedName>
  </definedNames>
  <calcPr fullCalcOnLoad="1"/>
</workbook>
</file>

<file path=xl/comments2.xml><?xml version="1.0" encoding="utf-8"?>
<comments xmlns="http://schemas.openxmlformats.org/spreadsheetml/2006/main">
  <authors>
    <author>Tako Zodelava</author>
  </authors>
  <commentList>
    <comment ref="J6" authorId="0">
      <text>
        <r>
          <rPr>
            <b/>
            <sz val="9"/>
            <rFont val="Tahoma"/>
            <family val="0"/>
          </rPr>
          <t>Tako Zodelava:</t>
        </r>
        <r>
          <rPr>
            <sz val="9"/>
            <rFont val="Tahoma"/>
            <family val="0"/>
          </rPr>
          <t xml:space="preserve">
66.6</t>
        </r>
      </text>
    </comment>
  </commentList>
</comments>
</file>

<file path=xl/sharedStrings.xml><?xml version="1.0" encoding="utf-8"?>
<sst xmlns="http://schemas.openxmlformats.org/spreadsheetml/2006/main" count="67" uniqueCount="46">
  <si>
    <t>Criteria 
   (1)</t>
  </si>
  <si>
    <t>assess-
ment 
(2)x(3)
(4)</t>
  </si>
  <si>
    <t>1.</t>
  </si>
  <si>
    <t>1.1</t>
  </si>
  <si>
    <t>1.2</t>
  </si>
  <si>
    <t>2.</t>
  </si>
  <si>
    <t>2.1</t>
  </si>
  <si>
    <t>Grand Total</t>
  </si>
  <si>
    <t>1.3</t>
  </si>
  <si>
    <t xml:space="preserve">Project title: </t>
  </si>
  <si>
    <t>Weighting 
in % 
(2)</t>
  </si>
  <si>
    <t>Appropriateness of the technical proposal</t>
  </si>
  <si>
    <t>Subtotal for 2</t>
  </si>
  <si>
    <t>Subtotal for 1</t>
  </si>
  <si>
    <t xml:space="preserve">N
</t>
  </si>
  <si>
    <t>points 
(max. 100)
(3)</t>
  </si>
  <si>
    <t>points 
(max. 100)
(5)</t>
  </si>
  <si>
    <t>assess-
ment 
(2)x(5)
(6)</t>
  </si>
  <si>
    <t xml:space="preserve">Experience of the Expert/Company </t>
  </si>
  <si>
    <t xml:space="preserve">Section/
Division: 
</t>
  </si>
  <si>
    <t>3.</t>
  </si>
  <si>
    <t>3.1</t>
  </si>
  <si>
    <t>3.2</t>
  </si>
  <si>
    <t>3.3</t>
  </si>
  <si>
    <t>Subtotal for 3</t>
  </si>
  <si>
    <t>Qualification of proposed staff / experts</t>
  </si>
  <si>
    <t>The  proposal shall provide evidence (e.g. in form of sample reports) of the company's/ expert's capabilities and experience  in executing similar projects/consultancy services of similar size, scope, and complexity, as it is decribed and requred by respective Terms of Reference;</t>
  </si>
  <si>
    <t>Evaluation Scheme for Technical Assessment of Offers</t>
  </si>
  <si>
    <t>Assignment Title:Elaboration of e-learning course in ethic for public servants</t>
  </si>
  <si>
    <t xml:space="preserve">Legal Approximation towards European Standards in South Caucasus 17.2129.9-004.00   </t>
  </si>
  <si>
    <t xml:space="preserve">Experience of the Company </t>
  </si>
  <si>
    <t>The  proposal shall provide evidence (e.g. in form of example) of the company's/ expert's capabilities and experience  in executing similar projects of similar size, scope, and complexity, as it is decribed and requred by respective Terms of Reference;</t>
  </si>
  <si>
    <t>The  technical proposal shall explain conceptual view and design in detail how the company will produce deliverables listed in the Terms of Reference considering aspects.</t>
  </si>
  <si>
    <t>Firma X</t>
  </si>
  <si>
    <t>Firma Y</t>
  </si>
  <si>
    <t>Firma Z</t>
  </si>
  <si>
    <t>Firma A</t>
  </si>
  <si>
    <t>Assignment Title:Support to the State Audit Office with regard to the Blog on Performance Audit</t>
  </si>
  <si>
    <t xml:space="preserve">The  technical proposal shall explain in detail how the experts will produce deliverables listed in the Terms of Reference considering aspects such as relevance, consistency, cost-effectiveness, and timelines of actions included in the technical proposal. </t>
  </si>
  <si>
    <t>Evaluation Scheme for Technical Assessment of Offers (Inga Sinjikashvili - Trainings in Adobe Illustrator CC2017, Digital Literacy and SEO/SMM )</t>
  </si>
  <si>
    <t>Trainings in Social Media Merketing(SMM), Search Engine Optimization(SEO), Adobe Illustrator CC2017 and Digital Literacy                                                                                                       PFM Programm 2017.2023.4.-001.00</t>
  </si>
  <si>
    <t xml:space="preserve">The technical proposal shall provide evidence of the company's/ expert's experience and capabilities in providing trainings in the following areas: Social Media Merketing(SMM), Search Engine Optimization(SEO), Adobe Illustrator CC2017 and Digital Literacy.  </t>
  </si>
  <si>
    <t xml:space="preserve">The  technical proposal shall provide evidence of the company's/ expert's experience in conducting trainings on Social Media Merketing(SMM), Search Engine Optimization(SEO), Adobe Illustrator CC2017 and Digital Literacy and preparing presentations and materials that are relevant to the assignment and respective Terms of Reference, as well as experience in conducting trainings on SEO, SMM, Adobe Illustrator CC2017 and Digital Literacy. </t>
  </si>
  <si>
    <r>
      <t xml:space="preserve">At least three </t>
    </r>
    <r>
      <rPr>
        <i/>
        <sz val="10"/>
        <rFont val="Times New Roman"/>
        <family val="1"/>
      </rPr>
      <t xml:space="preserve">staff / experts assigned to executing the tasks outlined in the Terms of Reference shall have at least 3 years of experience in working in respective key thematic fields. </t>
    </r>
  </si>
  <si>
    <t>At least three staff / experts to be assigned with preparation of presentations and materials that are relevant to the assignment and respective Terms of Reference .</t>
  </si>
  <si>
    <t xml:space="preserve">The Company shall have at least 3 years experiance in providing trainings in the areas of SMM, SEO,Adobe Illustrator CC2017 and Digital Literacy .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</si>
</sst>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GEL&quot;#,##0_);\(&quot;GEL&quot;#,##0\)"/>
    <numFmt numFmtId="181" formatCode="&quot;GEL&quot;#,##0_);[Red]\(&quot;GEL&quot;#,##0\)"/>
    <numFmt numFmtId="182" formatCode="&quot;GEL&quot;#,##0.00_);\(&quot;GEL&quot;#,##0.00\)"/>
    <numFmt numFmtId="183" formatCode="&quot;GEL&quot;#,##0.00_);[Red]\(&quot;GEL&quot;#,##0.00\)"/>
    <numFmt numFmtId="184" formatCode="_(&quot;GEL&quot;* #,##0_);_(&quot;GEL&quot;* \(#,##0\);_(&quot;GEL&quot;* &quot;-&quot;_);_(@_)"/>
    <numFmt numFmtId="185" formatCode="_(&quot;GEL&quot;* #,##0.00_);_(&quot;GEL&quot;* \(#,##0.00\);_(&quot;GEL&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0%"/>
  </numFmts>
  <fonts count="44">
    <font>
      <sz val="10"/>
      <name val="Arial"/>
      <family val="0"/>
    </font>
    <font>
      <sz val="11"/>
      <color indexed="8"/>
      <name val="Calibri"/>
      <family val="2"/>
    </font>
    <font>
      <b/>
      <sz val="10"/>
      <name val="Arial"/>
      <family val="2"/>
    </font>
    <font>
      <sz val="10"/>
      <name val="Times New Roman"/>
      <family val="1"/>
    </font>
    <font>
      <b/>
      <sz val="10"/>
      <name val="Times New Roman"/>
      <family val="1"/>
    </font>
    <font>
      <i/>
      <sz val="10"/>
      <name val="Times New Roman"/>
      <family val="1"/>
    </font>
    <font>
      <i/>
      <sz val="10"/>
      <name val="Arial"/>
      <family val="2"/>
    </font>
    <font>
      <sz val="9"/>
      <name val="Tahoma"/>
      <family val="0"/>
    </font>
    <font>
      <b/>
      <sz val="9"/>
      <name val="Tahoma"/>
      <family val="0"/>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i/>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00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bgColor indexed="22"/>
      </patternFill>
    </fill>
    <fill>
      <patternFill patternType="solid">
        <fgColor theme="0"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style="medium"/>
      <bottom>
        <color indexed="63"/>
      </bottom>
    </border>
    <border>
      <left style="thin"/>
      <right>
        <color indexed="63"/>
      </right>
      <top style="thin"/>
      <bottom>
        <color indexed="63"/>
      </bottom>
    </border>
    <border>
      <left style="medium"/>
      <right>
        <color indexed="63"/>
      </right>
      <top style="medium"/>
      <bottom style="thin"/>
    </border>
    <border>
      <left style="medium"/>
      <right style="thin"/>
      <top style="medium"/>
      <bottom>
        <color indexed="63"/>
      </bottom>
    </border>
    <border>
      <left style="medium"/>
      <right style="thin"/>
      <top style="medium"/>
      <bottom style="thin"/>
    </border>
    <border>
      <left style="thin"/>
      <right style="thin"/>
      <top style="medium"/>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3">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10" xfId="0" applyFont="1" applyBorder="1" applyAlignment="1">
      <alignment/>
    </xf>
    <xf numFmtId="0" fontId="3" fillId="0" borderId="0" xfId="0" applyFont="1" applyAlignment="1">
      <alignment/>
    </xf>
    <xf numFmtId="0" fontId="4" fillId="0" borderId="0" xfId="0" applyFont="1" applyAlignment="1">
      <alignment/>
    </xf>
    <xf numFmtId="190" fontId="3" fillId="0" borderId="11" xfId="0" applyNumberFormat="1" applyFont="1" applyBorder="1" applyAlignment="1">
      <alignment horizontal="center" vertical="center"/>
    </xf>
    <xf numFmtId="49" fontId="3" fillId="0" borderId="0" xfId="0" applyNumberFormat="1" applyFont="1" applyAlignment="1">
      <alignment vertical="center"/>
    </xf>
    <xf numFmtId="0" fontId="3" fillId="0" borderId="0" xfId="0" applyFont="1" applyAlignment="1">
      <alignment horizontal="center"/>
    </xf>
    <xf numFmtId="0" fontId="3" fillId="0" borderId="0" xfId="0" applyFont="1" applyAlignment="1">
      <alignment vertical="center" wrapText="1"/>
    </xf>
    <xf numFmtId="0" fontId="3" fillId="0" borderId="11" xfId="0" applyFont="1" applyBorder="1" applyAlignment="1">
      <alignment horizontal="center" vertical="center"/>
    </xf>
    <xf numFmtId="190" fontId="3"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190" fontId="3" fillId="0" borderId="12" xfId="0" applyNumberFormat="1" applyFont="1" applyBorder="1" applyAlignment="1">
      <alignment horizontal="center" vertical="center"/>
    </xf>
    <xf numFmtId="0" fontId="3" fillId="33" borderId="12" xfId="0" applyFont="1" applyFill="1" applyBorder="1" applyAlignment="1">
      <alignment horizontal="center"/>
    </xf>
    <xf numFmtId="0" fontId="3" fillId="0" borderId="12" xfId="0" applyFont="1" applyBorder="1" applyAlignment="1">
      <alignment horizontal="center"/>
    </xf>
    <xf numFmtId="49" fontId="5" fillId="0" borderId="13" xfId="0" applyNumberFormat="1" applyFont="1" applyBorder="1" applyAlignment="1">
      <alignment horizontal="right" vertical="center"/>
    </xf>
    <xf numFmtId="190" fontId="3" fillId="34" borderId="14" xfId="0" applyNumberFormat="1" applyFont="1" applyFill="1" applyBorder="1" applyAlignment="1">
      <alignment horizontal="center" vertical="center"/>
    </xf>
    <xf numFmtId="0" fontId="4" fillId="34" borderId="14" xfId="0" applyFont="1" applyFill="1" applyBorder="1" applyAlignment="1">
      <alignment horizontal="center"/>
    </xf>
    <xf numFmtId="2" fontId="4" fillId="34" borderId="14" xfId="0" applyNumberFormat="1" applyFont="1" applyFill="1" applyBorder="1" applyAlignment="1">
      <alignment horizontal="center"/>
    </xf>
    <xf numFmtId="0" fontId="4" fillId="0" borderId="15" xfId="0" applyFont="1" applyBorder="1" applyAlignment="1">
      <alignment vertical="center"/>
    </xf>
    <xf numFmtId="0" fontId="3" fillId="0" borderId="16" xfId="0" applyFont="1" applyBorder="1" applyAlignment="1">
      <alignment vertical="top" wrapText="1"/>
    </xf>
    <xf numFmtId="0" fontId="3" fillId="0" borderId="12" xfId="0" applyFont="1" applyBorder="1" applyAlignment="1">
      <alignment horizontal="center" wrapText="1"/>
    </xf>
    <xf numFmtId="0" fontId="2" fillId="34" borderId="17" xfId="0" applyFont="1" applyFill="1" applyBorder="1" applyAlignment="1">
      <alignment horizontal="left" vertical="center" indent="2"/>
    </xf>
    <xf numFmtId="0" fontId="2" fillId="34" borderId="18" xfId="0" applyFont="1" applyFill="1" applyBorder="1" applyAlignment="1">
      <alignment horizontal="left" vertical="center" indent="2"/>
    </xf>
    <xf numFmtId="0" fontId="0" fillId="0" borderId="11" xfId="0" applyBorder="1" applyAlignment="1">
      <alignment horizontal="center" vertical="center"/>
    </xf>
    <xf numFmtId="0" fontId="4" fillId="0" borderId="19" xfId="0" applyFont="1" applyBorder="1" applyAlignment="1">
      <alignment vertical="center"/>
    </xf>
    <xf numFmtId="0" fontId="0" fillId="0" borderId="12" xfId="0" applyBorder="1" applyAlignment="1">
      <alignment horizontal="center" vertical="center"/>
    </xf>
    <xf numFmtId="49" fontId="5" fillId="0" borderId="11" xfId="0" applyNumberFormat="1" applyFont="1" applyBorder="1" applyAlignment="1">
      <alignment horizontal="right" vertical="center"/>
    </xf>
    <xf numFmtId="0" fontId="3" fillId="33" borderId="12" xfId="0" applyFont="1" applyFill="1" applyBorder="1" applyAlignment="1">
      <alignment horizontal="center" vertical="center"/>
    </xf>
    <xf numFmtId="0" fontId="3" fillId="0" borderId="12" xfId="0" applyFont="1" applyBorder="1" applyAlignment="1">
      <alignment horizontal="center" vertical="center"/>
    </xf>
    <xf numFmtId="0" fontId="3" fillId="34" borderId="14" xfId="0" applyFont="1" applyFill="1" applyBorder="1" applyAlignment="1">
      <alignment horizontal="center" vertical="center"/>
    </xf>
    <xf numFmtId="0" fontId="4" fillId="34" borderId="19" xfId="0" applyFont="1" applyFill="1" applyBorder="1" applyAlignment="1">
      <alignment horizontal="left" vertical="center"/>
    </xf>
    <xf numFmtId="190" fontId="0" fillId="0" borderId="0" xfId="0" applyNumberFormat="1" applyAlignment="1">
      <alignment/>
    </xf>
    <xf numFmtId="190" fontId="0" fillId="0" borderId="11" xfId="0" applyNumberFormat="1" applyBorder="1" applyAlignment="1">
      <alignment horizontal="center" vertical="center"/>
    </xf>
    <xf numFmtId="0" fontId="3" fillId="0" borderId="20" xfId="0" applyFont="1" applyBorder="1" applyAlignment="1">
      <alignment horizontal="center" vertical="top"/>
    </xf>
    <xf numFmtId="0" fontId="4" fillId="34" borderId="19" xfId="0" applyFont="1" applyFill="1" applyBorder="1" applyAlignment="1">
      <alignment horizontal="left" vertical="center"/>
    </xf>
    <xf numFmtId="0" fontId="2" fillId="33" borderId="21" xfId="0" applyFont="1" applyFill="1" applyBorder="1" applyAlignment="1">
      <alignment horizontal="left" vertical="center" indent="2"/>
    </xf>
    <xf numFmtId="0" fontId="2" fillId="33" borderId="22" xfId="0" applyFont="1" applyFill="1" applyBorder="1" applyAlignment="1">
      <alignment horizontal="left" vertical="center" indent="2"/>
    </xf>
    <xf numFmtId="0" fontId="2" fillId="33" borderId="23" xfId="0" applyFont="1" applyFill="1" applyBorder="1" applyAlignment="1">
      <alignment horizontal="left" vertical="center" indent="2"/>
    </xf>
    <xf numFmtId="0" fontId="42" fillId="0" borderId="11" xfId="0" applyFont="1" applyBorder="1" applyAlignment="1">
      <alignment vertical="center" wrapText="1"/>
    </xf>
    <xf numFmtId="0" fontId="42" fillId="0" borderId="20" xfId="0" applyFont="1" applyBorder="1" applyAlignment="1">
      <alignment horizontal="left"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0" fontId="6" fillId="33" borderId="21" xfId="0" applyFont="1" applyFill="1" applyBorder="1" applyAlignment="1">
      <alignment horizontal="right" vertical="center" indent="1"/>
    </xf>
    <xf numFmtId="0" fontId="6" fillId="33" borderId="22" xfId="0" applyFont="1" applyFill="1" applyBorder="1" applyAlignment="1">
      <alignment horizontal="right" vertical="center" indent="1"/>
    </xf>
    <xf numFmtId="0" fontId="6" fillId="33" borderId="23" xfId="0" applyFont="1" applyFill="1" applyBorder="1" applyAlignment="1">
      <alignment horizontal="right" vertical="center" indent="1"/>
    </xf>
    <xf numFmtId="0" fontId="5" fillId="0" borderId="20"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2" fillId="34" borderId="26" xfId="0" applyFont="1" applyFill="1" applyBorder="1" applyAlignment="1">
      <alignment horizontal="left" vertical="center"/>
    </xf>
    <xf numFmtId="0" fontId="2" fillId="34" borderId="27" xfId="0" applyFont="1" applyFill="1" applyBorder="1" applyAlignment="1">
      <alignment horizontal="left" vertical="center"/>
    </xf>
    <xf numFmtId="0" fontId="2" fillId="34" borderId="28" xfId="0" applyFont="1" applyFill="1" applyBorder="1" applyAlignment="1">
      <alignment horizontal="left" vertical="center"/>
    </xf>
    <xf numFmtId="0" fontId="2" fillId="34" borderId="29" xfId="0" applyFont="1" applyFill="1" applyBorder="1" applyAlignment="1">
      <alignment horizontal="left" vertical="center"/>
    </xf>
    <xf numFmtId="0" fontId="2" fillId="34" borderId="30" xfId="0" applyFont="1" applyFill="1" applyBorder="1" applyAlignment="1">
      <alignment horizontal="left" vertical="center"/>
    </xf>
    <xf numFmtId="0" fontId="2" fillId="34" borderId="31" xfId="0" applyFont="1" applyFill="1" applyBorder="1" applyAlignment="1">
      <alignment horizontal="left" vertical="center"/>
    </xf>
    <xf numFmtId="0" fontId="4" fillId="34" borderId="19" xfId="0" applyFont="1" applyFill="1" applyBorder="1" applyAlignment="1">
      <alignment horizontal="left" vertical="center"/>
    </xf>
    <xf numFmtId="0" fontId="4" fillId="0" borderId="10" xfId="0" applyFont="1" applyBorder="1" applyAlignment="1">
      <alignment horizontal="center" vertical="center"/>
    </xf>
    <xf numFmtId="0" fontId="4" fillId="0" borderId="29"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2" xfId="0" applyFont="1" applyBorder="1" applyAlignment="1">
      <alignment horizontal="center" wrapText="1"/>
    </xf>
    <xf numFmtId="0" fontId="3" fillId="0" borderId="33" xfId="0" applyFont="1" applyBorder="1" applyAlignment="1">
      <alignment horizontal="center"/>
    </xf>
    <xf numFmtId="0" fontId="3" fillId="0" borderId="10" xfId="0" applyFont="1" applyBorder="1" applyAlignment="1">
      <alignment horizontal="center" wrapText="1"/>
    </xf>
    <xf numFmtId="0" fontId="3" fillId="0" borderId="34" xfId="0" applyFont="1" applyBorder="1" applyAlignment="1">
      <alignment horizontal="center" wrapText="1"/>
    </xf>
    <xf numFmtId="0" fontId="3" fillId="0" borderId="35" xfId="0" applyFont="1" applyBorder="1" applyAlignment="1">
      <alignment horizontal="center" wrapText="1"/>
    </xf>
    <xf numFmtId="0" fontId="3" fillId="0" borderId="36" xfId="0" applyFont="1" applyBorder="1" applyAlignment="1">
      <alignment horizontal="center" wrapText="1"/>
    </xf>
    <xf numFmtId="0" fontId="3" fillId="0" borderId="37" xfId="0" applyFont="1" applyBorder="1" applyAlignment="1">
      <alignment horizontal="center" wrapText="1"/>
    </xf>
    <xf numFmtId="0" fontId="3" fillId="0" borderId="38" xfId="0" applyFont="1" applyBorder="1" applyAlignment="1">
      <alignment horizontal="center" wrapText="1"/>
    </xf>
    <xf numFmtId="0" fontId="3" fillId="0" borderId="20" xfId="0" applyFont="1" applyBorder="1" applyAlignment="1">
      <alignment horizontal="center" vertical="top"/>
    </xf>
    <xf numFmtId="0" fontId="3" fillId="0" borderId="24" xfId="0" applyFont="1" applyBorder="1" applyAlignment="1">
      <alignment horizontal="center" vertical="top"/>
    </xf>
    <xf numFmtId="0" fontId="3" fillId="0" borderId="25" xfId="0" applyFont="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
  <sheetViews>
    <sheetView tabSelected="1" zoomScalePageLayoutView="0" workbookViewId="0" topLeftCell="A1">
      <selection activeCell="E31" sqref="E31:E32"/>
    </sheetView>
  </sheetViews>
  <sheetFormatPr defaultColWidth="9.140625" defaultRowHeight="12.75"/>
  <cols>
    <col min="9" max="9" width="10.140625" style="0" customWidth="1"/>
  </cols>
  <sheetData>
    <row r="1" spans="1:12" ht="13.5" thickBot="1">
      <c r="A1" s="20"/>
      <c r="B1" s="57" t="s">
        <v>39</v>
      </c>
      <c r="C1" s="57"/>
      <c r="D1" s="57"/>
      <c r="E1" s="57"/>
      <c r="F1" s="57"/>
      <c r="G1" s="57"/>
      <c r="H1" s="57"/>
      <c r="I1" s="57"/>
      <c r="J1" s="3"/>
      <c r="K1" s="3"/>
      <c r="L1" s="3"/>
    </row>
    <row r="2" spans="1:12" ht="38.25">
      <c r="A2" s="21" t="s">
        <v>19</v>
      </c>
      <c r="B2" s="58" t="s">
        <v>37</v>
      </c>
      <c r="C2" s="59"/>
      <c r="D2" s="26" t="s">
        <v>9</v>
      </c>
      <c r="E2" s="60" t="s">
        <v>40</v>
      </c>
      <c r="F2" s="61"/>
      <c r="G2" s="61"/>
      <c r="H2" s="61"/>
      <c r="I2" s="61"/>
      <c r="J2" s="61"/>
      <c r="K2" s="61"/>
      <c r="L2" s="61"/>
    </row>
    <row r="3" spans="1:12" ht="12.75">
      <c r="A3" s="62" t="s">
        <v>14</v>
      </c>
      <c r="B3" s="64" t="s">
        <v>0</v>
      </c>
      <c r="C3" s="64"/>
      <c r="D3" s="65"/>
      <c r="E3" s="68" t="s">
        <v>10</v>
      </c>
      <c r="F3" s="70" t="s">
        <v>33</v>
      </c>
      <c r="G3" s="71"/>
      <c r="H3" s="70" t="s">
        <v>34</v>
      </c>
      <c r="I3" s="72"/>
      <c r="J3" s="70" t="s">
        <v>35</v>
      </c>
      <c r="K3" s="71"/>
      <c r="L3" s="35" t="s">
        <v>36</v>
      </c>
    </row>
    <row r="4" spans="1:12" ht="51.75" thickBot="1">
      <c r="A4" s="63"/>
      <c r="B4" s="66"/>
      <c r="C4" s="66"/>
      <c r="D4" s="67"/>
      <c r="E4" s="69"/>
      <c r="F4" s="22" t="s">
        <v>15</v>
      </c>
      <c r="G4" s="22" t="s">
        <v>1</v>
      </c>
      <c r="H4" s="22" t="s">
        <v>16</v>
      </c>
      <c r="I4" s="22" t="s">
        <v>17</v>
      </c>
      <c r="J4" s="22" t="s">
        <v>15</v>
      </c>
      <c r="K4" s="22" t="s">
        <v>1</v>
      </c>
      <c r="L4" s="22" t="s">
        <v>16</v>
      </c>
    </row>
    <row r="5" spans="1:12" ht="12.75">
      <c r="A5" s="24" t="s">
        <v>2</v>
      </c>
      <c r="B5" s="53" t="s">
        <v>18</v>
      </c>
      <c r="C5" s="54"/>
      <c r="D5" s="55"/>
      <c r="E5" s="56"/>
      <c r="F5" s="56"/>
      <c r="G5" s="56"/>
      <c r="H5" s="56"/>
      <c r="I5" s="36"/>
      <c r="J5" s="36"/>
      <c r="K5" s="56"/>
      <c r="L5" s="56"/>
    </row>
    <row r="6" spans="1:12" ht="12.75">
      <c r="A6" s="16" t="s">
        <v>3</v>
      </c>
      <c r="B6" s="47" t="s">
        <v>26</v>
      </c>
      <c r="C6" s="48"/>
      <c r="D6" s="49"/>
      <c r="E6" s="6">
        <v>0.2</v>
      </c>
      <c r="F6" s="10">
        <v>70</v>
      </c>
      <c r="G6" s="25"/>
      <c r="H6" s="10"/>
      <c r="I6" s="10"/>
      <c r="J6" s="10"/>
      <c r="K6" s="25"/>
      <c r="L6" s="10"/>
    </row>
    <row r="7" spans="1:12" ht="12.75">
      <c r="A7" s="16" t="s">
        <v>4</v>
      </c>
      <c r="B7" s="47" t="s">
        <v>41</v>
      </c>
      <c r="C7" s="48"/>
      <c r="D7" s="49"/>
      <c r="E7" s="6">
        <v>0.1</v>
      </c>
      <c r="F7" s="10">
        <v>60</v>
      </c>
      <c r="G7" s="25"/>
      <c r="H7" s="10"/>
      <c r="I7" s="10"/>
      <c r="J7" s="10"/>
      <c r="K7" s="25"/>
      <c r="L7" s="10"/>
    </row>
    <row r="8" spans="1:12" ht="12.75">
      <c r="A8" s="16" t="s">
        <v>8</v>
      </c>
      <c r="B8" s="47" t="s">
        <v>42</v>
      </c>
      <c r="C8" s="48"/>
      <c r="D8" s="49"/>
      <c r="E8" s="6">
        <v>0.15</v>
      </c>
      <c r="F8" s="10">
        <v>70</v>
      </c>
      <c r="G8" s="25"/>
      <c r="H8" s="10"/>
      <c r="I8" s="10"/>
      <c r="J8" s="10"/>
      <c r="K8" s="25"/>
      <c r="L8" s="10"/>
    </row>
    <row r="9" spans="1:12" ht="13.5" thickBot="1">
      <c r="A9" s="44" t="s">
        <v>13</v>
      </c>
      <c r="B9" s="45"/>
      <c r="C9" s="45"/>
      <c r="D9" s="46"/>
      <c r="E9" s="13">
        <v>0.45</v>
      </c>
      <c r="F9" s="14"/>
      <c r="G9" s="25">
        <f>G8+G7+G6</f>
        <v>0</v>
      </c>
      <c r="H9" s="29"/>
      <c r="I9" s="30"/>
      <c r="J9" s="14"/>
      <c r="K9" s="25"/>
      <c r="L9" s="29"/>
    </row>
    <row r="10" spans="1:12" ht="12.75">
      <c r="A10" s="23" t="s">
        <v>5</v>
      </c>
      <c r="B10" s="50" t="s">
        <v>11</v>
      </c>
      <c r="C10" s="51"/>
      <c r="D10" s="52"/>
      <c r="E10" s="17"/>
      <c r="F10" s="18"/>
      <c r="G10" s="19"/>
      <c r="H10" s="31"/>
      <c r="I10" s="31"/>
      <c r="J10" s="18"/>
      <c r="K10" s="19"/>
      <c r="L10" s="31"/>
    </row>
    <row r="11" spans="1:12" ht="12.75">
      <c r="A11" s="16" t="s">
        <v>6</v>
      </c>
      <c r="B11" s="47" t="s">
        <v>38</v>
      </c>
      <c r="C11" s="48"/>
      <c r="D11" s="49"/>
      <c r="E11" s="11">
        <v>0.1</v>
      </c>
      <c r="F11" s="12">
        <v>70</v>
      </c>
      <c r="G11" s="25"/>
      <c r="H11" s="12"/>
      <c r="I11" s="12"/>
      <c r="J11" s="12"/>
      <c r="K11" s="25"/>
      <c r="L11" s="12"/>
    </row>
    <row r="12" spans="1:12" ht="13.5" thickBot="1">
      <c r="A12" s="44" t="s">
        <v>12</v>
      </c>
      <c r="B12" s="45"/>
      <c r="C12" s="45"/>
      <c r="D12" s="46"/>
      <c r="E12" s="13">
        <f>E11</f>
        <v>0.1</v>
      </c>
      <c r="F12" s="14"/>
      <c r="G12" s="25">
        <f>G11</f>
        <v>0</v>
      </c>
      <c r="H12" s="29"/>
      <c r="I12" s="30"/>
      <c r="J12" s="14"/>
      <c r="K12" s="25"/>
      <c r="L12" s="29"/>
    </row>
    <row r="13" spans="1:12" ht="12.75">
      <c r="A13" s="23" t="s">
        <v>20</v>
      </c>
      <c r="B13" s="50" t="s">
        <v>25</v>
      </c>
      <c r="C13" s="51"/>
      <c r="D13" s="52"/>
      <c r="E13" s="17"/>
      <c r="F13" s="18"/>
      <c r="G13" s="19"/>
      <c r="H13" s="31"/>
      <c r="I13" s="31"/>
      <c r="J13" s="18"/>
      <c r="K13" s="19"/>
      <c r="L13" s="31"/>
    </row>
    <row r="14" spans="1:12" ht="12.75">
      <c r="A14" s="28" t="s">
        <v>21</v>
      </c>
      <c r="B14" s="40" t="s">
        <v>43</v>
      </c>
      <c r="C14" s="40"/>
      <c r="D14" s="40"/>
      <c r="E14" s="11">
        <v>0.1</v>
      </c>
      <c r="F14" s="12">
        <v>50</v>
      </c>
      <c r="G14" s="25"/>
      <c r="H14" s="12"/>
      <c r="I14" s="12"/>
      <c r="J14" s="12"/>
      <c r="K14" s="25"/>
      <c r="L14" s="12"/>
    </row>
    <row r="15" spans="1:12" ht="12.75">
      <c r="A15" s="28" t="s">
        <v>22</v>
      </c>
      <c r="B15" s="40" t="s">
        <v>45</v>
      </c>
      <c r="C15" s="40"/>
      <c r="D15" s="40"/>
      <c r="E15" s="11">
        <v>0.2</v>
      </c>
      <c r="F15" s="10">
        <v>60</v>
      </c>
      <c r="G15" s="10"/>
      <c r="H15" s="10"/>
      <c r="I15" s="10"/>
      <c r="J15" s="10"/>
      <c r="K15" s="25"/>
      <c r="L15" s="10"/>
    </row>
    <row r="16" spans="1:12" ht="12.75">
      <c r="A16" s="28" t="s">
        <v>23</v>
      </c>
      <c r="B16" s="41" t="s">
        <v>44</v>
      </c>
      <c r="C16" s="42"/>
      <c r="D16" s="43"/>
      <c r="E16" s="11">
        <v>0.15</v>
      </c>
      <c r="F16" s="10">
        <v>50</v>
      </c>
      <c r="G16" s="10"/>
      <c r="H16" s="10"/>
      <c r="I16" s="10"/>
      <c r="J16" s="10"/>
      <c r="K16" s="25"/>
      <c r="L16" s="10"/>
    </row>
    <row r="17" spans="1:12" ht="13.5" thickBot="1">
      <c r="A17" s="44" t="s">
        <v>24</v>
      </c>
      <c r="B17" s="45"/>
      <c r="C17" s="45"/>
      <c r="D17" s="46"/>
      <c r="E17" s="13">
        <f>E14+E15+E16</f>
        <v>0.45000000000000007</v>
      </c>
      <c r="F17" s="14"/>
      <c r="G17" s="25"/>
      <c r="H17" s="14"/>
      <c r="I17" s="15"/>
      <c r="J17" s="14"/>
      <c r="K17" s="25"/>
      <c r="L17" s="14"/>
    </row>
    <row r="18" spans="1:12" ht="13.5" thickBot="1">
      <c r="A18" s="37" t="s">
        <v>7</v>
      </c>
      <c r="B18" s="38"/>
      <c r="C18" s="38"/>
      <c r="D18" s="39"/>
      <c r="E18" s="13">
        <f>E9+E12+E17</f>
        <v>1</v>
      </c>
      <c r="F18" s="14"/>
      <c r="G18" s="27">
        <f>G17+G12+G9</f>
        <v>0</v>
      </c>
      <c r="H18" s="14"/>
      <c r="I18" s="15"/>
      <c r="J18" s="14"/>
      <c r="K18" s="27"/>
      <c r="L18" s="14"/>
    </row>
  </sheetData>
  <sheetProtection/>
  <mergeCells count="26">
    <mergeCell ref="B1:I1"/>
    <mergeCell ref="B2:C2"/>
    <mergeCell ref="E2:L2"/>
    <mergeCell ref="A3:A4"/>
    <mergeCell ref="B3:D4"/>
    <mergeCell ref="E3:E4"/>
    <mergeCell ref="F3:G3"/>
    <mergeCell ref="H3:I3"/>
    <mergeCell ref="J3:K3"/>
    <mergeCell ref="B13:D13"/>
    <mergeCell ref="B5:D5"/>
    <mergeCell ref="E5:F5"/>
    <mergeCell ref="G5:H5"/>
    <mergeCell ref="K5:L5"/>
    <mergeCell ref="B6:D6"/>
    <mergeCell ref="B7:D7"/>
    <mergeCell ref="A18:D18"/>
    <mergeCell ref="B14:D14"/>
    <mergeCell ref="B15:D15"/>
    <mergeCell ref="B16:D16"/>
    <mergeCell ref="A17:D17"/>
    <mergeCell ref="B8:D8"/>
    <mergeCell ref="A9:D9"/>
    <mergeCell ref="B10:D10"/>
    <mergeCell ref="B11:D11"/>
    <mergeCell ref="A12:D12"/>
  </mergeCells>
  <dataValidations count="1">
    <dataValidation type="whole" allowBlank="1" showInputMessage="1" showErrorMessage="1" sqref="F17:F18 F6:F14 J6:J14 J17:J18">
      <formula1>0</formula1>
      <formula2>100</formula2>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26"/>
  <sheetViews>
    <sheetView zoomScale="124" zoomScaleNormal="124" zoomScaleSheetLayoutView="115" workbookViewId="0" topLeftCell="A4">
      <selection activeCell="F7" sqref="F7"/>
    </sheetView>
  </sheetViews>
  <sheetFormatPr defaultColWidth="5.8515625" defaultRowHeight="12.75"/>
  <cols>
    <col min="1" max="1" width="5.28125" style="2" customWidth="1"/>
    <col min="2" max="2" width="56.421875" style="9" customWidth="1"/>
    <col min="3" max="4" width="7.8515625" style="1" customWidth="1"/>
    <col min="5" max="5" width="8.8515625" style="1" customWidth="1"/>
    <col min="6" max="6" width="10.140625" style="1" customWidth="1"/>
    <col min="7" max="7" width="10.57421875" style="1" customWidth="1"/>
    <col min="8" max="8" width="9.7109375" style="1" customWidth="1"/>
    <col min="9" max="9" width="10.421875" style="1" customWidth="1"/>
    <col min="10" max="10" width="8.00390625" style="1" customWidth="1"/>
    <col min="11" max="16384" width="5.8515625" style="1" customWidth="1"/>
  </cols>
  <sheetData>
    <row r="1" spans="1:9" s="3" customFormat="1" ht="36" customHeight="1" thickBot="1">
      <c r="A1" s="20"/>
      <c r="B1" s="57" t="s">
        <v>27</v>
      </c>
      <c r="C1" s="57"/>
      <c r="D1" s="57"/>
      <c r="E1" s="57"/>
      <c r="F1" s="57"/>
      <c r="G1" s="57"/>
      <c r="H1" s="57"/>
      <c r="I1" s="57"/>
    </row>
    <row r="2" spans="1:13" ht="55.5" customHeight="1">
      <c r="A2" s="21" t="s">
        <v>19</v>
      </c>
      <c r="B2" s="58" t="s">
        <v>28</v>
      </c>
      <c r="C2" s="59"/>
      <c r="D2" s="26" t="s">
        <v>9</v>
      </c>
      <c r="E2" s="60" t="s">
        <v>29</v>
      </c>
      <c r="F2" s="61"/>
      <c r="G2" s="61"/>
      <c r="H2" s="61"/>
      <c r="I2" s="61"/>
      <c r="J2" s="61"/>
      <c r="K2" s="61"/>
      <c r="L2" s="61"/>
      <c r="M2" s="59"/>
    </row>
    <row r="3" spans="1:13" s="4" customFormat="1" ht="24.75" customHeight="1">
      <c r="A3" s="62" t="s">
        <v>14</v>
      </c>
      <c r="B3" s="64" t="s">
        <v>0</v>
      </c>
      <c r="C3" s="64"/>
      <c r="D3" s="65"/>
      <c r="E3" s="68" t="s">
        <v>10</v>
      </c>
      <c r="F3" s="70"/>
      <c r="G3" s="71"/>
      <c r="H3" s="70"/>
      <c r="I3" s="72"/>
      <c r="J3" s="70"/>
      <c r="K3" s="71"/>
      <c r="L3" s="70"/>
      <c r="M3" s="72"/>
    </row>
    <row r="4" spans="1:13" ht="51.75" customHeight="1" thickBot="1">
      <c r="A4" s="63"/>
      <c r="B4" s="66"/>
      <c r="C4" s="66"/>
      <c r="D4" s="67"/>
      <c r="E4" s="69"/>
      <c r="F4" s="22" t="s">
        <v>15</v>
      </c>
      <c r="G4" s="22" t="s">
        <v>1</v>
      </c>
      <c r="H4" s="22" t="s">
        <v>16</v>
      </c>
      <c r="I4" s="22" t="s">
        <v>17</v>
      </c>
      <c r="J4" s="22" t="s">
        <v>15</v>
      </c>
      <c r="K4" s="22" t="s">
        <v>1</v>
      </c>
      <c r="L4" s="22" t="s">
        <v>16</v>
      </c>
      <c r="M4" s="22" t="s">
        <v>17</v>
      </c>
    </row>
    <row r="5" spans="1:13" s="5" customFormat="1" ht="18.75" customHeight="1">
      <c r="A5" s="24" t="s">
        <v>2</v>
      </c>
      <c r="B5" s="53" t="s">
        <v>30</v>
      </c>
      <c r="C5" s="54"/>
      <c r="D5" s="55"/>
      <c r="E5" s="56"/>
      <c r="F5" s="56"/>
      <c r="G5" s="56"/>
      <c r="H5" s="56"/>
      <c r="I5" s="32"/>
      <c r="J5" s="32"/>
      <c r="K5" s="56"/>
      <c r="L5" s="56"/>
      <c r="M5" s="32"/>
    </row>
    <row r="6" spans="1:13" ht="57" customHeight="1">
      <c r="A6" s="16" t="s">
        <v>3</v>
      </c>
      <c r="B6" s="47" t="s">
        <v>31</v>
      </c>
      <c r="C6" s="48"/>
      <c r="D6" s="49"/>
      <c r="E6" s="6">
        <v>0.3</v>
      </c>
      <c r="F6" s="10"/>
      <c r="G6" s="34"/>
      <c r="H6" s="10"/>
      <c r="I6" s="10"/>
      <c r="J6" s="10"/>
      <c r="K6" s="25"/>
      <c r="L6" s="10"/>
      <c r="M6" s="10"/>
    </row>
    <row r="7" spans="1:13" ht="48" customHeight="1">
      <c r="A7" s="16" t="s">
        <v>4</v>
      </c>
      <c r="B7" s="47" t="s">
        <v>32</v>
      </c>
      <c r="C7" s="48"/>
      <c r="D7" s="49"/>
      <c r="E7" s="6">
        <v>0.7</v>
      </c>
      <c r="F7" s="10"/>
      <c r="G7" s="34"/>
      <c r="H7" s="10"/>
      <c r="I7" s="10"/>
      <c r="J7" s="10"/>
      <c r="K7" s="25"/>
      <c r="L7" s="10"/>
      <c r="M7" s="10"/>
    </row>
    <row r="8" spans="1:13" ht="13.5" thickBot="1">
      <c r="A8" s="44" t="s">
        <v>24</v>
      </c>
      <c r="B8" s="45"/>
      <c r="C8" s="45"/>
      <c r="D8" s="46"/>
      <c r="E8" s="13">
        <f>SUM(E6:E7)</f>
        <v>1</v>
      </c>
      <c r="F8" s="14"/>
      <c r="G8" s="13">
        <f>SUM(G6:G7)</f>
        <v>0</v>
      </c>
      <c r="H8" s="14"/>
      <c r="I8" s="13">
        <f>SUM(I6:I7)</f>
        <v>0</v>
      </c>
      <c r="J8" s="14"/>
      <c r="K8" s="13">
        <f>SUM(K6:K7)</f>
        <v>0</v>
      </c>
      <c r="L8" s="14"/>
      <c r="M8" s="13">
        <f>SUM(M6:M7)</f>
        <v>0</v>
      </c>
    </row>
    <row r="9" spans="1:13" ht="13.5" customHeight="1" thickBot="1">
      <c r="A9" s="37" t="s">
        <v>7</v>
      </c>
      <c r="B9" s="38"/>
      <c r="C9" s="38"/>
      <c r="D9" s="39"/>
      <c r="E9" s="13"/>
      <c r="F9" s="14"/>
      <c r="G9" s="27"/>
      <c r="H9" s="14"/>
      <c r="I9" s="15"/>
      <c r="J9" s="14"/>
      <c r="K9" s="27"/>
      <c r="L9" s="14"/>
      <c r="M9" s="15"/>
    </row>
    <row r="10" spans="1:13" ht="12.75" customHeight="1">
      <c r="A10"/>
      <c r="B10"/>
      <c r="C10"/>
      <c r="D10"/>
      <c r="E10" s="33"/>
      <c r="F10"/>
      <c r="G10"/>
      <c r="H10"/>
      <c r="I10"/>
      <c r="J10"/>
      <c r="K10"/>
      <c r="L10"/>
      <c r="M10"/>
    </row>
    <row r="11" spans="1:9" ht="12.75" customHeight="1">
      <c r="A11" s="7"/>
      <c r="B11"/>
      <c r="G11" s="8"/>
      <c r="I11" s="8"/>
    </row>
    <row r="12" spans="1:9" ht="12.75">
      <c r="A12" s="7"/>
      <c r="G12" s="8"/>
      <c r="I12" s="8"/>
    </row>
    <row r="13" spans="1:9" ht="12.75">
      <c r="A13" s="7"/>
      <c r="G13" s="8"/>
      <c r="I13" s="8"/>
    </row>
    <row r="14" spans="7:9" ht="12.75">
      <c r="G14" s="8"/>
      <c r="I14" s="8"/>
    </row>
    <row r="15" spans="7:9" ht="12.75">
      <c r="G15" s="8"/>
      <c r="I15" s="8"/>
    </row>
    <row r="16" spans="7:9" ht="12.75">
      <c r="G16" s="8"/>
      <c r="I16" s="8"/>
    </row>
    <row r="17" spans="7:9" ht="12.75">
      <c r="G17" s="8"/>
      <c r="I17" s="8"/>
    </row>
    <row r="18" spans="7:9" ht="12.75">
      <c r="G18" s="8"/>
      <c r="I18" s="8"/>
    </row>
    <row r="19" spans="7:9" ht="12.75">
      <c r="G19" s="8"/>
      <c r="I19" s="8"/>
    </row>
    <row r="20" spans="7:9" ht="12.75">
      <c r="G20" s="8"/>
      <c r="I20" s="8"/>
    </row>
    <row r="21" spans="7:9" ht="12.75">
      <c r="G21" s="8"/>
      <c r="I21" s="8"/>
    </row>
    <row r="22" spans="7:9" ht="12.75">
      <c r="G22" s="8"/>
      <c r="I22" s="8"/>
    </row>
    <row r="23" spans="7:9" ht="12.75">
      <c r="G23" s="8"/>
      <c r="I23" s="8"/>
    </row>
    <row r="24" spans="7:9" ht="12.75">
      <c r="G24" s="8"/>
      <c r="I24" s="8"/>
    </row>
    <row r="25" spans="7:9" ht="12.75">
      <c r="G25" s="8"/>
      <c r="I25" s="8"/>
    </row>
    <row r="26" spans="7:9" ht="12.75">
      <c r="G26" s="8"/>
      <c r="I26" s="8"/>
    </row>
  </sheetData>
  <sheetProtection/>
  <mergeCells count="18">
    <mergeCell ref="E2:M2"/>
    <mergeCell ref="J3:K3"/>
    <mergeCell ref="L3:M3"/>
    <mergeCell ref="K5:L5"/>
    <mergeCell ref="B5:D5"/>
    <mergeCell ref="A3:A4"/>
    <mergeCell ref="E5:F5"/>
    <mergeCell ref="G5:H5"/>
    <mergeCell ref="A9:D9"/>
    <mergeCell ref="B6:D6"/>
    <mergeCell ref="B7:D7"/>
    <mergeCell ref="A8:D8"/>
    <mergeCell ref="B2:C2"/>
    <mergeCell ref="B1:I1"/>
    <mergeCell ref="E3:E4"/>
    <mergeCell ref="B3:D4"/>
    <mergeCell ref="F3:G3"/>
    <mergeCell ref="H3:I3"/>
  </mergeCells>
  <dataValidations count="1">
    <dataValidation type="whole" allowBlank="1" showInputMessage="1" showErrorMessage="1" sqref="J6:J9 F6:F9">
      <formula1>0</formula1>
      <formula2>100</formula2>
    </dataValidation>
  </dataValidations>
  <printOptions horizontalCentered="1" verticalCentered="1"/>
  <pageMargins left="0.35433070866141736" right="0.4724409448818898" top="0.2755905511811024" bottom="0.2362204724409449" header="0.1968503937007874" footer="0.2755905511811024"/>
  <pageSetup fitToHeight="2" horizontalDpi="600" verticalDpi="600" orientation="landscape" paperSize="9" scale="64"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Deutsche Gesellschaft für Internationale Zusammenarbeit (GIZ)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Evaluation Scheme for Technical Assessment of Offers</dc:title>
  <dc:subject/>
  <dc:creator>GIZ</dc:creator>
  <cp:keywords/>
  <dc:description/>
  <cp:lastModifiedBy>Anuki Chkheidze</cp:lastModifiedBy>
  <cp:lastPrinted>2017-05-24T13:38:12Z</cp:lastPrinted>
  <dcterms:created xsi:type="dcterms:W3CDTF">1998-06-29T13:31:13Z</dcterms:created>
  <dcterms:modified xsi:type="dcterms:W3CDTF">2018-11-13T12:11:20Z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0x010100FA98529EE743D04A8C3D54BEB25F8048</vt:lpwstr>
  </property>
</Properties>
</file>